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L10" i="1"/>
  <c r="L11" s="1"/>
  <c r="L9"/>
  <c r="G11"/>
  <c r="H11"/>
  <c r="I11"/>
  <c r="J11"/>
  <c r="K11"/>
</calcChain>
</file>

<file path=xl/sharedStrings.xml><?xml version="1.0" encoding="utf-8"?>
<sst xmlns="http://schemas.openxmlformats.org/spreadsheetml/2006/main" count="54" uniqueCount="46">
  <si>
    <t>NAME OF THE EMPLOYEE &amp; DESGN.</t>
  </si>
  <si>
    <t>Date of Death</t>
  </si>
  <si>
    <t>Eligible EL &amp; HPL for Encashment</t>
  </si>
  <si>
    <t>EL</t>
  </si>
  <si>
    <t>HPL</t>
  </si>
  <si>
    <t>TOTAL</t>
  </si>
  <si>
    <t>Balance as on Date of  Death</t>
  </si>
  <si>
    <t>WORK SHEET</t>
  </si>
  <si>
    <t>PAY</t>
  </si>
  <si>
    <t>PP</t>
  </si>
  <si>
    <t>E.L's</t>
  </si>
  <si>
    <t>MONTHLY SALRY</t>
  </si>
  <si>
    <t>DA</t>
  </si>
  <si>
    <t>HRA</t>
  </si>
  <si>
    <t xml:space="preserve">PP  </t>
  </si>
  <si>
    <t>No.of                Days</t>
  </si>
  <si>
    <r>
      <t>Rs.</t>
    </r>
    <r>
      <rPr>
        <sz val="11"/>
        <color rgb="FFFF0000"/>
        <rFont val="Calibri"/>
        <family val="2"/>
        <scheme val="minor"/>
      </rPr>
      <t xml:space="preserve"> 0</t>
    </r>
    <r>
      <rPr>
        <sz val="11"/>
        <color theme="1"/>
        <rFont val="Calibri"/>
        <family val="2"/>
        <scheme val="minor"/>
      </rPr>
      <t>/-</t>
    </r>
  </si>
  <si>
    <t xml:space="preserve"> GRAND TOTAL  </t>
  </si>
  <si>
    <t>CLAIME PARTICULARS</t>
  </si>
  <si>
    <t>FROM</t>
  </si>
  <si>
    <t>TO</t>
  </si>
  <si>
    <t>AMOUNT CLAIMED</t>
  </si>
  <si>
    <t>PARTICULARS</t>
  </si>
  <si>
    <t>TOTAL CLAIME</t>
  </si>
  <si>
    <t>Service                in Yrs.</t>
  </si>
  <si>
    <r>
      <t>Claim in the Composit State                 (</t>
    </r>
    <r>
      <rPr>
        <b/>
        <sz val="10"/>
        <color indexed="8"/>
        <rFont val="Calibri"/>
        <family val="2"/>
      </rPr>
      <t>2071-01-115-00-14-002-NVN</t>
    </r>
    <r>
      <rPr>
        <sz val="12"/>
        <color indexed="8"/>
        <rFont val="Calibri"/>
        <family val="2"/>
      </rPr>
      <t>)</t>
    </r>
  </si>
  <si>
    <r>
      <t>Claim in the Successor State                     (</t>
    </r>
    <r>
      <rPr>
        <b/>
        <sz val="10"/>
        <color indexed="8"/>
        <rFont val="Calibri"/>
        <family val="2"/>
      </rPr>
      <t>2071-01-115-00-24-002-NVN</t>
    </r>
    <r>
      <rPr>
        <sz val="12"/>
        <color indexed="8"/>
        <rFont val="Calibri"/>
        <family val="2"/>
      </rPr>
      <t>)</t>
    </r>
  </si>
  <si>
    <t>TOTAL PERIOD                                (Y-M-D)</t>
  </si>
  <si>
    <t>Particu- lars</t>
  </si>
  <si>
    <t>The Total Amount is claimed in two bills: One Amouont allocable between Two Successor States of AP&amp;TS and Second Bill is amount Allocable to Successor State of ofA.P. as followed based on the Instruction issued in Cir. Memo No. 196330-C/86/A2/HRM.V/2016 Finance (HR-V) Dept. Dt:17-10-2016</t>
  </si>
  <si>
    <r>
      <t xml:space="preserve">ENCASHMENT OF EARNED LEAVE  &amp; HALF PAY LEAVE BILL OF                   </t>
    </r>
    <r>
      <rPr>
        <sz val="18"/>
        <color rgb="FFFF0000"/>
        <rFont val="Calibri"/>
        <family val="2"/>
        <scheme val="minor"/>
      </rPr>
      <t xml:space="preserve">SRI SHAIK BAJI, SA (SS) (LATE) ZPHIGH SCHOOL,PIDUGURALLA   TOWN &amp; </t>
    </r>
    <r>
      <rPr>
        <sz val="18"/>
        <rFont val="Calibri"/>
        <family val="2"/>
        <scheme val="minor"/>
      </rPr>
      <t xml:space="preserve">MANDAL </t>
    </r>
    <r>
      <rPr>
        <sz val="18"/>
        <color rgb="FFFF0000"/>
        <rFont val="Calibri"/>
        <family val="2"/>
        <scheme val="minor"/>
      </rPr>
      <t xml:space="preserve">GUNTUR </t>
    </r>
    <r>
      <rPr>
        <sz val="18"/>
        <rFont val="Calibri"/>
        <family val="2"/>
        <scheme val="minor"/>
      </rPr>
      <t>DISTRICT.</t>
    </r>
  </si>
  <si>
    <t>Sri SHAIK BAJI, SA (SS) (LATE)  ZPHIGH SCHOOL, PIDUGURALLA TOWN &amp; MANDAL, GUNTUR DISTRICT.</t>
  </si>
  <si>
    <r>
      <t xml:space="preserve">DA </t>
    </r>
    <r>
      <rPr>
        <sz val="10"/>
        <color theme="1"/>
        <rFont val="Calibri"/>
        <family val="2"/>
        <scheme val="minor"/>
      </rPr>
      <t>(@30.392</t>
    </r>
    <r>
      <rPr>
        <sz val="10"/>
        <color rgb="FFFF0000"/>
        <rFont val="Calibri"/>
        <family val="2"/>
        <scheme val="minor"/>
      </rPr>
      <t>%</t>
    </r>
    <r>
      <rPr>
        <sz val="10"/>
        <color theme="1"/>
        <rFont val="Calibri"/>
        <family val="2"/>
        <scheme val="minor"/>
      </rPr>
      <t>)</t>
    </r>
  </si>
  <si>
    <r>
      <t>HRA (@</t>
    </r>
    <r>
      <rPr>
        <sz val="11"/>
        <color rgb="FFFF0000"/>
        <rFont val="Calibri"/>
        <family val="2"/>
        <scheme val="minor"/>
      </rPr>
      <t>14.5%</t>
    </r>
    <r>
      <rPr>
        <sz val="11"/>
        <color theme="1"/>
        <rFont val="Calibri"/>
        <family val="2"/>
        <scheme val="minor"/>
      </rPr>
      <t>)</t>
    </r>
  </si>
  <si>
    <r>
      <t>Rs</t>
    </r>
    <r>
      <rPr>
        <sz val="11"/>
        <color rgb="FFFF0000"/>
        <rFont val="Calibri"/>
        <family val="2"/>
        <scheme val="minor"/>
      </rPr>
      <t>.47330</t>
    </r>
    <r>
      <rPr>
        <sz val="11"/>
        <color theme="1"/>
        <rFont val="Calibri"/>
        <family val="2"/>
        <scheme val="minor"/>
      </rPr>
      <t>/-</t>
    </r>
  </si>
  <si>
    <t>Rs.14385/-</t>
  </si>
  <si>
    <t>Rs.6863/-</t>
  </si>
  <si>
    <t>Rs.68578/-</t>
  </si>
  <si>
    <r>
      <t>(Pay: Rs.4733</t>
    </r>
    <r>
      <rPr>
        <sz val="11"/>
        <color rgb="FFFF0000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/- + DA:  Rs.14385/-) / 2  = Rs.30857.5/-                                                       Rs. 30857.5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/- X </t>
    </r>
    <r>
      <rPr>
        <sz val="11"/>
        <color rgb="FFFF0000"/>
        <rFont val="Calibri"/>
        <family val="2"/>
        <scheme val="minor"/>
      </rPr>
      <t xml:space="preserve">233 </t>
    </r>
    <r>
      <rPr>
        <sz val="11"/>
        <color theme="1"/>
        <rFont val="Calibri"/>
        <family val="2"/>
        <scheme val="minor"/>
      </rPr>
      <t>/ 30=  Rs.239660/-</t>
    </r>
  </si>
  <si>
    <t>18/10/2002</t>
  </si>
  <si>
    <t>18Y -06M-15D (222M &amp; 15D)</t>
  </si>
  <si>
    <t>RS.392818</t>
  </si>
  <si>
    <t>11Y-07M-14D (139M &amp; 14D)</t>
  </si>
  <si>
    <t>RS.246225</t>
  </si>
  <si>
    <t>RS.146593</t>
  </si>
  <si>
    <t>06Y-11M-01D             (83M &amp; 01D)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</si>
</sst>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Q23" sqref="Q23"/>
    </sheetView>
  </sheetViews>
  <sheetFormatPr defaultRowHeight="15"/>
  <cols>
    <col min="1" max="1" width="9.7109375" customWidth="1"/>
    <col min="2" max="2" width="10.28515625" customWidth="1"/>
    <col min="3" max="3" width="9.28515625" customWidth="1"/>
    <col min="4" max="4" width="6.28515625" customWidth="1"/>
    <col min="5" max="5" width="10.42578125" customWidth="1"/>
    <col min="6" max="6" width="7" customWidth="1"/>
    <col min="7" max="7" width="5.85546875" customWidth="1"/>
    <col min="8" max="8" width="8.140625" customWidth="1"/>
    <col min="9" max="9" width="6.85546875" customWidth="1"/>
    <col min="10" max="10" width="7.140625" customWidth="1"/>
    <col min="11" max="11" width="6.140625" customWidth="1"/>
    <col min="12" max="12" width="8.42578125" customWidth="1"/>
  </cols>
  <sheetData>
    <row r="1" spans="1:13" ht="75.75" customHeight="1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s="1" customFormat="1" ht="30.75" customHeight="1">
      <c r="A2" s="44" t="s">
        <v>0</v>
      </c>
      <c r="B2" s="44"/>
      <c r="C2" s="44"/>
      <c r="D2" s="44"/>
      <c r="E2" s="44"/>
      <c r="F2" s="40" t="s">
        <v>1</v>
      </c>
      <c r="G2" s="40" t="s">
        <v>6</v>
      </c>
      <c r="H2" s="40"/>
      <c r="I2" s="40"/>
      <c r="J2" s="40" t="s">
        <v>2</v>
      </c>
      <c r="K2" s="40"/>
      <c r="L2" s="40"/>
    </row>
    <row r="3" spans="1:13" s="1" customFormat="1" ht="19.5" customHeight="1">
      <c r="A3" s="44"/>
      <c r="B3" s="44"/>
      <c r="C3" s="44"/>
      <c r="D3" s="44"/>
      <c r="E3" s="44"/>
      <c r="F3" s="40"/>
      <c r="G3" s="3" t="s">
        <v>3</v>
      </c>
      <c r="H3" s="3" t="s">
        <v>4</v>
      </c>
      <c r="I3" s="3" t="s">
        <v>5</v>
      </c>
      <c r="J3" s="3" t="s">
        <v>3</v>
      </c>
      <c r="K3" s="3" t="s">
        <v>4</v>
      </c>
      <c r="L3" s="3" t="s">
        <v>5</v>
      </c>
    </row>
    <row r="4" spans="1:13" ht="105" customHeight="1">
      <c r="A4" s="19" t="s">
        <v>31</v>
      </c>
      <c r="B4" s="42"/>
      <c r="C4" s="42"/>
      <c r="D4" s="42"/>
      <c r="E4" s="20"/>
      <c r="F4" s="10">
        <v>44232</v>
      </c>
      <c r="G4" s="11">
        <v>67</v>
      </c>
      <c r="H4" s="11">
        <v>360</v>
      </c>
      <c r="I4" s="11">
        <v>427</v>
      </c>
      <c r="J4" s="11">
        <v>67</v>
      </c>
      <c r="K4" s="11">
        <v>233</v>
      </c>
      <c r="L4" s="11">
        <v>300</v>
      </c>
    </row>
    <row r="5" spans="1:13" ht="30" customHeight="1"/>
    <row r="6" spans="1:13" ht="31.5">
      <c r="A6" s="43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34.5" customHeight="1">
      <c r="A7" s="40" t="s">
        <v>11</v>
      </c>
      <c r="B7" s="40"/>
      <c r="C7" s="40"/>
      <c r="D7" s="40"/>
      <c r="E7" s="40"/>
      <c r="F7" s="8" t="s">
        <v>28</v>
      </c>
      <c r="G7" s="8" t="s">
        <v>15</v>
      </c>
      <c r="H7" s="8" t="s">
        <v>8</v>
      </c>
      <c r="I7" s="8" t="s">
        <v>12</v>
      </c>
      <c r="J7" s="8" t="s">
        <v>13</v>
      </c>
      <c r="K7" s="8" t="s">
        <v>14</v>
      </c>
      <c r="L7" s="8" t="s">
        <v>5</v>
      </c>
    </row>
    <row r="8" spans="1:13" ht="42.75" customHeight="1">
      <c r="A8" s="6" t="s">
        <v>8</v>
      </c>
      <c r="B8" s="6" t="s">
        <v>32</v>
      </c>
      <c r="C8" s="6" t="s">
        <v>33</v>
      </c>
      <c r="D8" s="6" t="s">
        <v>9</v>
      </c>
      <c r="E8" s="6" t="s">
        <v>5</v>
      </c>
      <c r="F8" s="7"/>
      <c r="G8" s="5"/>
      <c r="H8" s="7"/>
      <c r="I8" s="7"/>
      <c r="J8" s="7"/>
      <c r="K8" s="7"/>
      <c r="L8" s="7"/>
    </row>
    <row r="9" spans="1:13" ht="32.25" customHeight="1">
      <c r="A9" s="2" t="s">
        <v>34</v>
      </c>
      <c r="B9" s="2" t="s">
        <v>35</v>
      </c>
      <c r="C9" s="2" t="s">
        <v>36</v>
      </c>
      <c r="D9" s="2" t="s">
        <v>16</v>
      </c>
      <c r="E9" s="2" t="s">
        <v>37</v>
      </c>
      <c r="F9" s="4" t="s">
        <v>10</v>
      </c>
      <c r="G9" s="9">
        <v>67</v>
      </c>
      <c r="H9" s="9">
        <v>105704</v>
      </c>
      <c r="I9" s="9">
        <v>32127</v>
      </c>
      <c r="J9" s="9">
        <v>15327</v>
      </c>
      <c r="K9" s="9">
        <v>0</v>
      </c>
      <c r="L9" s="9">
        <f>H9+I9+J9+K9</f>
        <v>153158</v>
      </c>
    </row>
    <row r="10" spans="1:13" ht="43.5" customHeight="1">
      <c r="A10" s="38" t="s">
        <v>38</v>
      </c>
      <c r="B10" s="38"/>
      <c r="C10" s="38"/>
      <c r="D10" s="38"/>
      <c r="E10" s="38"/>
      <c r="F10" s="4" t="s">
        <v>4</v>
      </c>
      <c r="G10" s="9">
        <v>233</v>
      </c>
      <c r="H10" s="9">
        <v>183798</v>
      </c>
      <c r="I10" s="9">
        <v>55862</v>
      </c>
      <c r="J10" s="9">
        <v>0</v>
      </c>
      <c r="K10" s="9">
        <v>0</v>
      </c>
      <c r="L10" s="13">
        <f>H10+I10+J10+K10</f>
        <v>239660</v>
      </c>
    </row>
    <row r="11" spans="1:13" ht="36" customHeight="1">
      <c r="A11" s="39" t="s">
        <v>17</v>
      </c>
      <c r="B11" s="39"/>
      <c r="C11" s="39"/>
      <c r="D11" s="39"/>
      <c r="E11" s="39"/>
      <c r="F11" s="39"/>
      <c r="G11" s="9">
        <f t="shared" ref="G11:L11" si="0">SUM(G9:G10)</f>
        <v>300</v>
      </c>
      <c r="H11" s="9">
        <f t="shared" si="0"/>
        <v>289502</v>
      </c>
      <c r="I11" s="9">
        <f t="shared" si="0"/>
        <v>87989</v>
      </c>
      <c r="J11" s="9">
        <f t="shared" si="0"/>
        <v>15327</v>
      </c>
      <c r="K11" s="9">
        <f t="shared" si="0"/>
        <v>0</v>
      </c>
      <c r="L11" s="9">
        <f t="shared" si="0"/>
        <v>392818</v>
      </c>
    </row>
    <row r="13" spans="1:13" ht="27" customHeight="1">
      <c r="A13" s="23" t="s">
        <v>18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3" ht="48" customHeight="1">
      <c r="A14" s="24" t="s">
        <v>29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2"/>
    </row>
    <row r="15" spans="1:13" ht="36.75" customHeight="1">
      <c r="A15" s="27" t="s">
        <v>22</v>
      </c>
      <c r="B15" s="28"/>
      <c r="C15" s="29"/>
      <c r="D15" s="36" t="s">
        <v>19</v>
      </c>
      <c r="E15" s="37"/>
      <c r="F15" s="36" t="s">
        <v>20</v>
      </c>
      <c r="G15" s="37"/>
      <c r="H15" s="15" t="s">
        <v>27</v>
      </c>
      <c r="I15" s="16"/>
      <c r="J15" s="14" t="s">
        <v>24</v>
      </c>
      <c r="K15" s="25" t="s">
        <v>21</v>
      </c>
      <c r="L15" s="26"/>
    </row>
    <row r="16" spans="1:13" ht="33.75" customHeight="1">
      <c r="A16" s="30" t="s">
        <v>23</v>
      </c>
      <c r="B16" s="31"/>
      <c r="C16" s="32"/>
      <c r="D16" s="17" t="s">
        <v>39</v>
      </c>
      <c r="E16" s="18"/>
      <c r="F16" s="17">
        <v>44232</v>
      </c>
      <c r="G16" s="18"/>
      <c r="H16" s="19" t="s">
        <v>40</v>
      </c>
      <c r="I16" s="20"/>
      <c r="J16" s="13">
        <v>6675</v>
      </c>
      <c r="K16" s="21" t="s">
        <v>41</v>
      </c>
      <c r="L16" s="22"/>
    </row>
    <row r="17" spans="1:12" ht="39" customHeight="1">
      <c r="A17" s="33" t="s">
        <v>25</v>
      </c>
      <c r="B17" s="34"/>
      <c r="C17" s="35"/>
      <c r="D17" s="17" t="s">
        <v>39</v>
      </c>
      <c r="E17" s="18"/>
      <c r="F17" s="17">
        <v>41645</v>
      </c>
      <c r="G17" s="18"/>
      <c r="H17" s="45" t="s">
        <v>42</v>
      </c>
      <c r="I17" s="46"/>
      <c r="J17" s="13">
        <v>4184</v>
      </c>
      <c r="K17" s="21" t="s">
        <v>43</v>
      </c>
      <c r="L17" s="22"/>
    </row>
    <row r="18" spans="1:12" ht="37.5" customHeight="1">
      <c r="A18" s="33" t="s">
        <v>26</v>
      </c>
      <c r="B18" s="34"/>
      <c r="C18" s="35"/>
      <c r="D18" s="17">
        <v>41676</v>
      </c>
      <c r="E18" s="18"/>
      <c r="F18" s="17">
        <v>44232</v>
      </c>
      <c r="G18" s="18"/>
      <c r="H18" s="45" t="s">
        <v>45</v>
      </c>
      <c r="I18" s="46"/>
      <c r="J18" s="13">
        <v>2491</v>
      </c>
      <c r="K18" s="21" t="s">
        <v>44</v>
      </c>
      <c r="L18" s="22"/>
    </row>
  </sheetData>
  <mergeCells count="32">
    <mergeCell ref="A10:E10"/>
    <mergeCell ref="A11:F11"/>
    <mergeCell ref="A7:E7"/>
    <mergeCell ref="A1:L1"/>
    <mergeCell ref="A4:E4"/>
    <mergeCell ref="A6:L6"/>
    <mergeCell ref="F2:F3"/>
    <mergeCell ref="G2:I2"/>
    <mergeCell ref="J2:L2"/>
    <mergeCell ref="A2:E3"/>
    <mergeCell ref="K18:L18"/>
    <mergeCell ref="K16:L16"/>
    <mergeCell ref="K17:L17"/>
    <mergeCell ref="H17:I17"/>
    <mergeCell ref="A13:L13"/>
    <mergeCell ref="A14:L14"/>
    <mergeCell ref="K15:L15"/>
    <mergeCell ref="D18:E18"/>
    <mergeCell ref="F18:G18"/>
    <mergeCell ref="H18:I18"/>
    <mergeCell ref="A15:C15"/>
    <mergeCell ref="A16:C16"/>
    <mergeCell ref="A17:C17"/>
    <mergeCell ref="A18:C18"/>
    <mergeCell ref="D15:E15"/>
    <mergeCell ref="F15:G15"/>
    <mergeCell ref="H15:I15"/>
    <mergeCell ref="D16:E16"/>
    <mergeCell ref="F16:G16"/>
    <mergeCell ref="H16:I16"/>
    <mergeCell ref="D17:E17"/>
    <mergeCell ref="F17:G17"/>
  </mergeCells>
  <pageMargins left="0.46" right="0.28999999999999998" top="0.5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2021-06-05T17:48:25Z</dcterms:modified>
</cp:coreProperties>
</file>